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Europei 2023/"/>
    </mc:Choice>
  </mc:AlternateContent>
  <xr:revisionPtr revIDLastSave="0" documentId="13_ncr:1_{8A8164DB-1DBC-264F-B213-C037F924D33A}" xr6:coauthVersionLast="47" xr6:coauthVersionMax="47" xr10:uidLastSave="{00000000-0000-0000-0000-000000000000}"/>
  <bookViews>
    <workbookView xWindow="7540" yWindow="500" windowWidth="28040" windowHeight="19200" xr2:uid="{91EE7C3A-2CBA-C74D-A1F1-E8E5C3CEE6C8}"/>
  </bookViews>
  <sheets>
    <sheet name="Foglio1" sheetId="1" r:id="rId1"/>
  </sheets>
  <definedNames>
    <definedName name="_xlnm.Print_Area" localSheetId="0">Foglio1!$A$1:$F$29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  <c r="B22" i="1"/>
  <c r="C24" i="1" l="1"/>
  <c r="C23" i="1"/>
  <c r="C22" i="1"/>
  <c r="F16" i="1"/>
  <c r="F15" i="1"/>
  <c r="F14" i="1"/>
  <c r="F13" i="1"/>
  <c r="F20" i="1"/>
  <c r="F19" i="1"/>
  <c r="F18" i="1"/>
  <c r="F17" i="1"/>
  <c r="D23" i="1" s="1"/>
  <c r="D24" i="1" l="1"/>
  <c r="D25" i="1" s="1"/>
  <c r="D22" i="1"/>
</calcChain>
</file>

<file path=xl/sharedStrings.xml><?xml version="1.0" encoding="utf-8"?>
<sst xmlns="http://schemas.openxmlformats.org/spreadsheetml/2006/main" count="36" uniqueCount="34">
  <si>
    <t>Cognome</t>
  </si>
  <si>
    <t>Nome</t>
  </si>
  <si>
    <t>Nr tessera FIPAV</t>
  </si>
  <si>
    <t>Società</t>
  </si>
  <si>
    <t>Tel.</t>
  </si>
  <si>
    <t>Cell.</t>
  </si>
  <si>
    <t>Mail</t>
  </si>
  <si>
    <t>CEV EUROVOLLEY 2023</t>
  </si>
  <si>
    <t>ANCONA PALAPROMETEO ESTRA - 3-6 SETTEMBRE 2023</t>
  </si>
  <si>
    <t>Costo promozionale</t>
  </si>
  <si>
    <t>Nr biglietti</t>
  </si>
  <si>
    <t>Costo Totale</t>
  </si>
  <si>
    <r>
      <rPr>
        <b/>
        <sz val="12"/>
        <color theme="1"/>
        <rFont val="Calibri"/>
        <family val="2"/>
        <scheme val="minor"/>
      </rPr>
      <t>GRADINATA NUMERATA</t>
    </r>
    <r>
      <rPr>
        <sz val="12"/>
        <color theme="1"/>
        <rFont val="Calibri"/>
        <family val="2"/>
        <scheme val="minor"/>
      </rPr>
      <t xml:space="preserve">
Pacchetti 10 biglietti + 1 omaggio
Disponibili un massimo di 100 pacchetti al giorno</t>
    </r>
  </si>
  <si>
    <t>TRIBUNA</t>
  </si>
  <si>
    <t>GRADINATA</t>
  </si>
  <si>
    <t>ABBONAMENTO 2 GIORNI
3 - 4 SETTEMBRE</t>
  </si>
  <si>
    <t>ABBONAMENTO 2 GIORNI
5 - 6 SETTEMBRE</t>
  </si>
  <si>
    <t>Totale Abbonamenti Tribuna</t>
  </si>
  <si>
    <t>Totale Abbonamenti Gradinata</t>
  </si>
  <si>
    <t>Totale pacchetti Gradinata 10+1</t>
  </si>
  <si>
    <t>Importo</t>
  </si>
  <si>
    <t>IMPORTO BONIFICO</t>
  </si>
  <si>
    <t>Ritiro dei biglietti (barrare la casella del ritiro prescelto)</t>
  </si>
  <si>
    <t>Comitato Regionale FIPAV Marche</t>
  </si>
  <si>
    <t>Nr Pacchetti</t>
  </si>
  <si>
    <t>Biglietteria - Giorno della Gara</t>
  </si>
  <si>
    <t>Apertura botteghino 10.00-13.00/14.30-20.00</t>
  </si>
  <si>
    <t>Il presente modulo va inviato via mail a</t>
  </si>
  <si>
    <t>biglietteria.ancona@gmail.com</t>
  </si>
  <si>
    <t>allegando elenco nominativo dei tesserati</t>
  </si>
  <si>
    <t>con numero di matricola</t>
  </si>
  <si>
    <t>sarete contattati per fissare un appuntamento</t>
  </si>
  <si>
    <t>Promozione Società e tesserati FIPAV valida fino al 31 luglio 2023 o ad esaurimento posti.</t>
  </si>
  <si>
    <r>
      <t xml:space="preserve">IBAN IT33 K056 9603 2150 0000 6673 X73 </t>
    </r>
    <r>
      <rPr>
        <sz val="12"/>
        <color theme="1"/>
        <rFont val="Calibri"/>
        <family val="2"/>
        <scheme val="minor"/>
      </rPr>
      <t>Causale:</t>
    </r>
    <r>
      <rPr>
        <b/>
        <sz val="12"/>
        <color theme="1"/>
        <rFont val="Calibri"/>
        <family val="2"/>
        <scheme val="minor"/>
      </rPr>
      <t xml:space="preserve"> Eurovolley Ancona - IMPORTANTE: attendere conferma dei posti prima di fare il bonifico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</si>
</sst>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 style="slantDashDot">
        <color indexed="64"/>
      </left>
      <right/>
      <top/>
      <bottom/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slantDashDot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" fontId="0" fillId="0" borderId="6" xfId="0" applyNumberFormat="1" applyBorder="1" applyAlignment="1">
      <alignment horizont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/>
    <xf numFmtId="44" fontId="0" fillId="0" borderId="9" xfId="1" applyFont="1" applyBorder="1"/>
    <xf numFmtId="16" fontId="0" fillId="0" borderId="12" xfId="0" applyNumberFormat="1" applyBorder="1" applyAlignment="1">
      <alignment horizontal="center"/>
    </xf>
    <xf numFmtId="44" fontId="0" fillId="0" borderId="12" xfId="1" applyFont="1" applyBorder="1" applyAlignment="1">
      <alignment horizontal="center" vertical="center"/>
    </xf>
    <xf numFmtId="44" fontId="0" fillId="0" borderId="13" xfId="1" applyFont="1" applyBorder="1"/>
    <xf numFmtId="0" fontId="2" fillId="0" borderId="0" xfId="0" applyFont="1" applyAlignment="1">
      <alignment horizontal="center" vertical="center" wrapText="1"/>
    </xf>
    <xf numFmtId="44" fontId="0" fillId="0" borderId="0" xfId="1" applyFont="1" applyBorder="1"/>
    <xf numFmtId="0" fontId="0" fillId="0" borderId="0" xfId="0" applyAlignment="1">
      <alignment horizontal="center" vertical="center"/>
    </xf>
    <xf numFmtId="44" fontId="0" fillId="0" borderId="0" xfId="1" applyFont="1" applyBorder="1" applyAlignment="1">
      <alignment horizontal="center"/>
    </xf>
    <xf numFmtId="44" fontId="0" fillId="0" borderId="1" xfId="0" applyNumberFormat="1" applyBorder="1"/>
    <xf numFmtId="44" fontId="0" fillId="0" borderId="16" xfId="0" applyNumberFormat="1" applyBorder="1"/>
    <xf numFmtId="44" fontId="2" fillId="0" borderId="18" xfId="0" applyNumberFormat="1" applyFont="1" applyBorder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44" fontId="0" fillId="0" borderId="22" xfId="1" applyFont="1" applyBorder="1"/>
    <xf numFmtId="44" fontId="0" fillId="0" borderId="23" xfId="1" applyFont="1" applyBorder="1"/>
    <xf numFmtId="0" fontId="0" fillId="2" borderId="1" xfId="0" applyFill="1" applyBorder="1" applyProtection="1">
      <protection locked="0"/>
    </xf>
    <xf numFmtId="0" fontId="0" fillId="0" borderId="0" xfId="0" applyProtection="1">
      <protection hidden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/>
    </xf>
    <xf numFmtId="0" fontId="0" fillId="3" borderId="0" xfId="0" applyFill="1" applyAlignment="1">
      <alignment horizont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2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296333</xdr:rowOff>
    </xdr:from>
    <xdr:to>
      <xdr:col>1</xdr:col>
      <xdr:colOff>0</xdr:colOff>
      <xdr:row>11</xdr:row>
      <xdr:rowOff>10583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67DB4B58-7AB1-4DB1-BE61-E8D03334AC9C}"/>
            </a:ext>
          </a:extLst>
        </xdr:cNvPr>
        <xdr:cNvSpPr/>
      </xdr:nvSpPr>
      <xdr:spPr>
        <a:xfrm>
          <a:off x="0" y="1407583"/>
          <a:ext cx="2243667" cy="2254250"/>
        </a:xfrm>
        <a:prstGeom prst="rect">
          <a:avLst/>
        </a:prstGeom>
        <a:solidFill>
          <a:srgbClr val="180936"/>
        </a:solidFill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t-IT"/>
        </a:p>
      </xdr:txBody>
    </xdr:sp>
    <xdr:clientData/>
  </xdr:twoCellAnchor>
  <xdr:twoCellAnchor editAs="oneCell">
    <xdr:from>
      <xdr:col>0</xdr:col>
      <xdr:colOff>21168</xdr:colOff>
      <xdr:row>4</xdr:row>
      <xdr:rowOff>21166</xdr:rowOff>
    </xdr:from>
    <xdr:to>
      <xdr:col>0</xdr:col>
      <xdr:colOff>2243442</xdr:colOff>
      <xdr:row>11</xdr:row>
      <xdr:rowOff>16289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486B3AB-BBA7-44C9-895B-910818937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274" t="8164" r="4117" b="10080"/>
        <a:stretch/>
      </xdr:blipFill>
      <xdr:spPr>
        <a:xfrm>
          <a:off x="21168" y="1439333"/>
          <a:ext cx="2222274" cy="2228207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127002</xdr:colOff>
      <xdr:row>4</xdr:row>
      <xdr:rowOff>10583</xdr:rowOff>
    </xdr:from>
    <xdr:to>
      <xdr:col>0</xdr:col>
      <xdr:colOff>1744818</xdr:colOff>
      <xdr:row>11</xdr:row>
      <xdr:rowOff>42332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322959A-F8AC-455A-958F-55A463E13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02" y="1428750"/>
          <a:ext cx="1617816" cy="2264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8199-1E67-A140-9596-7D5392420FC3}">
  <dimension ref="A1:J29"/>
  <sheetViews>
    <sheetView tabSelected="1" zoomScale="120" zoomScaleNormal="120" workbookViewId="0">
      <selection activeCell="E17" sqref="E17:E18"/>
    </sheetView>
  </sheetViews>
  <sheetFormatPr baseColWidth="10" defaultRowHeight="16" x14ac:dyDescent="0.2"/>
  <cols>
    <col min="1" max="1" width="29.5" customWidth="1"/>
    <col min="2" max="2" width="19.33203125" customWidth="1"/>
    <col min="3" max="6" width="17.83203125" customWidth="1"/>
    <col min="10" max="10" width="0" hidden="1" customWidth="1"/>
  </cols>
  <sheetData>
    <row r="1" spans="1:10" ht="33" customHeight="1" x14ac:dyDescent="0.2">
      <c r="A1" s="35" t="s">
        <v>7</v>
      </c>
      <c r="B1" s="35"/>
      <c r="C1" s="35"/>
      <c r="D1" s="35"/>
      <c r="E1" s="35"/>
      <c r="F1" s="35"/>
      <c r="J1" s="27">
        <v>1</v>
      </c>
    </row>
    <row r="2" spans="1:10" ht="30" customHeight="1" x14ac:dyDescent="0.2">
      <c r="A2" s="36" t="s">
        <v>8</v>
      </c>
      <c r="B2" s="36"/>
      <c r="C2" s="36"/>
      <c r="D2" s="36"/>
      <c r="E2" s="36"/>
      <c r="F2" s="36"/>
      <c r="J2" s="27">
        <v>2</v>
      </c>
    </row>
    <row r="3" spans="1:10" ht="24" customHeight="1" x14ac:dyDescent="0.2">
      <c r="A3" s="47" t="s">
        <v>32</v>
      </c>
      <c r="B3" s="47"/>
      <c r="C3" s="47"/>
      <c r="D3" s="47"/>
      <c r="E3" s="47"/>
      <c r="F3" s="47"/>
      <c r="J3" s="27">
        <v>3</v>
      </c>
    </row>
    <row r="4" spans="1:10" ht="8" customHeight="1" x14ac:dyDescent="0.2">
      <c r="A4" s="47"/>
      <c r="B4" s="47"/>
      <c r="C4" s="47"/>
      <c r="D4" s="47"/>
      <c r="E4" s="47"/>
      <c r="F4" s="47"/>
      <c r="J4" s="27">
        <v>4</v>
      </c>
    </row>
    <row r="5" spans="1:10" ht="25" customHeight="1" x14ac:dyDescent="0.2">
      <c r="B5" s="1" t="s">
        <v>0</v>
      </c>
      <c r="C5" s="54"/>
      <c r="D5" s="54"/>
      <c r="E5" s="54"/>
      <c r="F5" s="54"/>
      <c r="J5" s="27">
        <v>5</v>
      </c>
    </row>
    <row r="6" spans="1:10" ht="25" customHeight="1" x14ac:dyDescent="0.2">
      <c r="B6" s="1" t="s">
        <v>1</v>
      </c>
      <c r="C6" s="54"/>
      <c r="D6" s="54"/>
      <c r="E6" s="54"/>
      <c r="F6" s="54"/>
    </row>
    <row r="7" spans="1:10" ht="25" customHeight="1" x14ac:dyDescent="0.2">
      <c r="B7" s="1" t="s">
        <v>2</v>
      </c>
      <c r="C7" s="54"/>
      <c r="D7" s="54"/>
      <c r="E7" s="54"/>
      <c r="F7" s="54"/>
    </row>
    <row r="8" spans="1:10" ht="25" customHeight="1" x14ac:dyDescent="0.2">
      <c r="B8" s="1" t="s">
        <v>3</v>
      </c>
      <c r="C8" s="54"/>
      <c r="D8" s="54"/>
      <c r="E8" s="54"/>
      <c r="F8" s="54"/>
    </row>
    <row r="9" spans="1:10" ht="26" customHeight="1" x14ac:dyDescent="0.2">
      <c r="B9" s="1" t="s">
        <v>4</v>
      </c>
      <c r="C9" s="54"/>
      <c r="D9" s="54"/>
      <c r="E9" s="54"/>
      <c r="F9" s="54"/>
    </row>
    <row r="10" spans="1:10" ht="25" customHeight="1" x14ac:dyDescent="0.2">
      <c r="B10" s="1" t="s">
        <v>5</v>
      </c>
      <c r="C10" s="54"/>
      <c r="D10" s="54"/>
      <c r="E10" s="54"/>
      <c r="F10" s="54"/>
    </row>
    <row r="11" spans="1:10" ht="25" customHeight="1" x14ac:dyDescent="0.2">
      <c r="B11" s="1" t="s">
        <v>6</v>
      </c>
      <c r="C11" s="54"/>
      <c r="D11" s="54"/>
      <c r="E11" s="54"/>
      <c r="F11" s="54"/>
    </row>
    <row r="12" spans="1:10" ht="17" thickBot="1" x14ac:dyDescent="0.25">
      <c r="D12" s="7" t="s">
        <v>9</v>
      </c>
      <c r="E12" s="7" t="s">
        <v>24</v>
      </c>
      <c r="F12" s="7" t="s">
        <v>11</v>
      </c>
    </row>
    <row r="13" spans="1:10" ht="16" customHeight="1" x14ac:dyDescent="0.2">
      <c r="A13" s="48" t="s">
        <v>12</v>
      </c>
      <c r="B13" s="49"/>
      <c r="C13" s="8">
        <v>45172</v>
      </c>
      <c r="D13" s="9">
        <v>20</v>
      </c>
      <c r="E13" s="28"/>
      <c r="F13" s="10">
        <f>D13*E13*10</f>
        <v>0</v>
      </c>
    </row>
    <row r="14" spans="1:10" x14ac:dyDescent="0.2">
      <c r="A14" s="50"/>
      <c r="B14" s="51"/>
      <c r="C14" s="3">
        <v>45173</v>
      </c>
      <c r="D14" s="6">
        <v>20</v>
      </c>
      <c r="E14" s="29"/>
      <c r="F14" s="11">
        <f>D14*E14*10</f>
        <v>0</v>
      </c>
    </row>
    <row r="15" spans="1:10" x14ac:dyDescent="0.2">
      <c r="A15" s="50"/>
      <c r="B15" s="51"/>
      <c r="C15" s="3">
        <v>45174</v>
      </c>
      <c r="D15" s="6">
        <v>20</v>
      </c>
      <c r="E15" s="29"/>
      <c r="F15" s="11">
        <f>D15*E15*10</f>
        <v>0</v>
      </c>
    </row>
    <row r="16" spans="1:10" ht="17" thickBot="1" x14ac:dyDescent="0.25">
      <c r="A16" s="52"/>
      <c r="B16" s="53"/>
      <c r="C16" s="12">
        <v>45175</v>
      </c>
      <c r="D16" s="13">
        <v>20</v>
      </c>
      <c r="E16" s="30"/>
      <c r="F16" s="14">
        <f>D16*E16*10</f>
        <v>0</v>
      </c>
    </row>
    <row r="17" spans="1:6" ht="19" customHeight="1" x14ac:dyDescent="0.2">
      <c r="A17" s="37" t="s">
        <v>15</v>
      </c>
      <c r="B17" s="38"/>
      <c r="C17" s="22" t="s">
        <v>13</v>
      </c>
      <c r="D17" s="24">
        <v>65</v>
      </c>
      <c r="E17" s="28"/>
      <c r="F17" s="10">
        <f t="shared" ref="F17:F20" si="0">D17*E17</f>
        <v>0</v>
      </c>
    </row>
    <row r="18" spans="1:6" ht="19" customHeight="1" thickBot="1" x14ac:dyDescent="0.25">
      <c r="A18" s="39"/>
      <c r="B18" s="40"/>
      <c r="C18" s="23" t="s">
        <v>14</v>
      </c>
      <c r="D18" s="25">
        <v>30</v>
      </c>
      <c r="E18" s="31"/>
      <c r="F18" s="14">
        <f t="shared" si="0"/>
        <v>0</v>
      </c>
    </row>
    <row r="19" spans="1:6" ht="20" customHeight="1" x14ac:dyDescent="0.2">
      <c r="A19" s="37" t="s">
        <v>16</v>
      </c>
      <c r="B19" s="38"/>
      <c r="C19" s="22" t="s">
        <v>13</v>
      </c>
      <c r="D19" s="24">
        <v>65</v>
      </c>
      <c r="E19" s="28"/>
      <c r="F19" s="11">
        <f t="shared" si="0"/>
        <v>0</v>
      </c>
    </row>
    <row r="20" spans="1:6" ht="20" customHeight="1" thickBot="1" x14ac:dyDescent="0.25">
      <c r="A20" s="39"/>
      <c r="B20" s="40"/>
      <c r="C20" s="23" t="s">
        <v>14</v>
      </c>
      <c r="D20" s="25">
        <v>30</v>
      </c>
      <c r="E20" s="31"/>
      <c r="F20" s="14">
        <f t="shared" si="0"/>
        <v>0</v>
      </c>
    </row>
    <row r="21" spans="1:6" ht="16" customHeight="1" x14ac:dyDescent="0.2">
      <c r="A21" s="15"/>
      <c r="B21" s="15"/>
      <c r="C21" s="17" t="s">
        <v>10</v>
      </c>
      <c r="D21" s="18" t="s">
        <v>20</v>
      </c>
      <c r="E21" s="2"/>
      <c r="F21" s="16"/>
    </row>
    <row r="22" spans="1:6" x14ac:dyDescent="0.2">
      <c r="A22" s="4" t="s">
        <v>19</v>
      </c>
      <c r="B22" s="5">
        <f>SUM(E13:E16)</f>
        <v>0</v>
      </c>
      <c r="C22" s="5">
        <f>SUM(E13:E16)*11</f>
        <v>0</v>
      </c>
      <c r="D22" s="19">
        <f>SUM(F13:F16)</f>
        <v>0</v>
      </c>
      <c r="E22" s="32" t="s">
        <v>27</v>
      </c>
      <c r="F22" s="33"/>
    </row>
    <row r="23" spans="1:6" x14ac:dyDescent="0.2">
      <c r="A23" s="4" t="s">
        <v>17</v>
      </c>
      <c r="B23" s="5">
        <f>E17+E19</f>
        <v>0</v>
      </c>
      <c r="C23" s="5">
        <f>(E17+E19)*2</f>
        <v>0</v>
      </c>
      <c r="D23" s="19">
        <f>F17+F19</f>
        <v>0</v>
      </c>
      <c r="E23" s="46" t="s">
        <v>28</v>
      </c>
      <c r="F23" s="46"/>
    </row>
    <row r="24" spans="1:6" ht="17" thickBot="1" x14ac:dyDescent="0.25">
      <c r="A24" s="4" t="s">
        <v>18</v>
      </c>
      <c r="B24" s="5">
        <f>E18+E20</f>
        <v>0</v>
      </c>
      <c r="C24" s="5">
        <f>(E18+E20)*2</f>
        <v>0</v>
      </c>
      <c r="D24" s="20">
        <f>F18+F20</f>
        <v>0</v>
      </c>
      <c r="E24" s="32" t="s">
        <v>29</v>
      </c>
      <c r="F24" s="33"/>
    </row>
    <row r="25" spans="1:6" ht="17" thickBot="1" x14ac:dyDescent="0.25">
      <c r="A25" s="41" t="s">
        <v>21</v>
      </c>
      <c r="B25" s="41"/>
      <c r="D25" s="21">
        <f>SUM(D22:D24)</f>
        <v>0</v>
      </c>
      <c r="E25" s="34" t="s">
        <v>30</v>
      </c>
      <c r="F25" s="33"/>
    </row>
    <row r="26" spans="1:6" x14ac:dyDescent="0.2">
      <c r="A26" s="55" t="s">
        <v>33</v>
      </c>
      <c r="B26" s="55"/>
      <c r="C26" s="55"/>
      <c r="D26" s="55"/>
      <c r="E26" s="55"/>
      <c r="F26" s="55"/>
    </row>
    <row r="27" spans="1:6" x14ac:dyDescent="0.2">
      <c r="A27" s="42" t="s">
        <v>22</v>
      </c>
      <c r="B27" s="42"/>
      <c r="C27" s="42"/>
      <c r="D27" s="42"/>
      <c r="E27" s="42"/>
      <c r="F27" s="42"/>
    </row>
    <row r="28" spans="1:6" ht="25" customHeight="1" x14ac:dyDescent="0.2">
      <c r="A28" s="26"/>
      <c r="B28" s="43" t="s">
        <v>23</v>
      </c>
      <c r="C28" s="45"/>
      <c r="D28" s="43" t="s">
        <v>31</v>
      </c>
      <c r="E28" s="44"/>
      <c r="F28" s="45"/>
    </row>
    <row r="29" spans="1:6" ht="25" customHeight="1" x14ac:dyDescent="0.2">
      <c r="A29" s="26"/>
      <c r="B29" s="43" t="s">
        <v>25</v>
      </c>
      <c r="C29" s="45"/>
      <c r="D29" s="43" t="s">
        <v>26</v>
      </c>
      <c r="E29" s="44"/>
      <c r="F29" s="45"/>
    </row>
  </sheetData>
  <sheetProtection algorithmName="SHA-512" hashValue="sw/Mrz9sJEg7R+9lBqz82IVuAkG7zqUrfJ5qiS4TijoL5emrwItfVpWTcOo3rcDQ3QC+z859oRnNMmQu/ViK+g==" saltValue="8x51gWcqAf0LfzQd58phhg==" spinCount="100000" sheet="1" objects="1" scenarios="1" selectLockedCells="1"/>
  <mergeCells count="24">
    <mergeCell ref="C9:F9"/>
    <mergeCell ref="C10:F10"/>
    <mergeCell ref="A26:F26"/>
    <mergeCell ref="A27:F27"/>
    <mergeCell ref="D28:F28"/>
    <mergeCell ref="D29:F29"/>
    <mergeCell ref="B29:C29"/>
    <mergeCell ref="B28:C28"/>
    <mergeCell ref="E24:F24"/>
    <mergeCell ref="E25:F25"/>
    <mergeCell ref="A1:F1"/>
    <mergeCell ref="A2:F2"/>
    <mergeCell ref="A17:B18"/>
    <mergeCell ref="A19:B20"/>
    <mergeCell ref="A25:B25"/>
    <mergeCell ref="E22:F22"/>
    <mergeCell ref="E23:F23"/>
    <mergeCell ref="A3:F4"/>
    <mergeCell ref="A13:B16"/>
    <mergeCell ref="C11:F11"/>
    <mergeCell ref="C5:F5"/>
    <mergeCell ref="C6:F6"/>
    <mergeCell ref="C7:F7"/>
    <mergeCell ref="C8:F8"/>
  </mergeCells>
  <dataValidations count="1">
    <dataValidation type="list" allowBlank="1" showInputMessage="1" showErrorMessage="1" sqref="E13:E16" xr:uid="{E79564B9-C7FB-2645-BD0F-227B8CE423A6}">
      <formula1>$J$1:$J$6</formula1>
    </dataValidation>
  </dataValidations>
  <printOptions horizontalCentered="1" verticalCentered="1"/>
  <pageMargins left="0.39370078740157483" right="0.39370078740157483" top="0.19685039370078741" bottom="0.19685039370078741" header="0.31496062992125984" footer="0.31496062992125984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2023-07-05T14:12:24Z</cp:lastPrinted>
  <dcterms:created xsi:type="dcterms:W3CDTF">2023-06-26T09:31:22Z</dcterms:created>
  <dcterms:modified xsi:type="dcterms:W3CDTF">2023-07-05T14:13:42Z</dcterms:modified>
</cp:coreProperties>
</file>